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265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<sst xmlns="http://schemas.openxmlformats.org/spreadsheetml/2006/main" count="107" uniqueCount="66">
  <si>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Позиция</t>
  </si>
  <si>
    <t>Вид СМР</t>
  </si>
  <si>
    <t>Ед.мярка</t>
  </si>
  <si>
    <t>Количество</t>
  </si>
  <si>
    <t>м3</t>
  </si>
  <si>
    <t>Профилиране с трошен камък за изпълнение на ВОБД</t>
  </si>
  <si>
    <t>Основа от заклинен трошен камък 0/40</t>
  </si>
  <si>
    <t xml:space="preserve">Основа от заклинен трошен камък 0/40 за асфалтов банкет </t>
  </si>
  <si>
    <t>Изрязване на асфалтова настилка с асфалторез</t>
  </si>
  <si>
    <t>м</t>
  </si>
  <si>
    <t>Доставка и полагане на бетонови пътни бордюри 18/35/50</t>
  </si>
  <si>
    <t>Доставка и полагане на стоманобетонови елементи за окопи</t>
  </si>
  <si>
    <t>т</t>
  </si>
  <si>
    <t>Доставка и монтаж на еластична ограда</t>
  </si>
  <si>
    <t>Доставка и полагане на хоризонтална маркировка</t>
  </si>
  <si>
    <t>м2</t>
  </si>
  <si>
    <t>Доставка и монтаж на пътни знаци</t>
  </si>
  <si>
    <t>Доставка и монтаж на тръбни стойки за пътни знаци</t>
  </si>
  <si>
    <t>бр.</t>
  </si>
  <si>
    <t>Изкоп, натоварване и превоз на стара пътна настилка</t>
  </si>
  <si>
    <t>Доставка и полагане на неплътен асфалтобетон 6см, вкл. битумен разлив</t>
  </si>
  <si>
    <t>Доставка и полагане на плътен асфалтобетон 4см, вкл. битумен разлив</t>
  </si>
  <si>
    <t>Доставка и полагане на плътен асфалтобетон 4см за банкети, вкл. битумен разлив</t>
  </si>
  <si>
    <t>I. ПОДПОРНА СТЕНА</t>
  </si>
  <si>
    <t>II. ВОДОСЪБИРАТЕЛНА ШАХТА И ВОДООТВЕЖДАЩ КАНАЛ</t>
  </si>
  <si>
    <t>Машинен изкоп в земни почви за временен път</t>
  </si>
  <si>
    <t>Машинен изкоп в земни почви  за основи</t>
  </si>
  <si>
    <t>Ръчен изкоп в земни почви</t>
  </si>
  <si>
    <t xml:space="preserve">Машинен изкоп в слабо скални почви     </t>
  </si>
  <si>
    <t xml:space="preserve">Ръчен изкоп в слабоскални почви     </t>
  </si>
  <si>
    <t xml:space="preserve">Обратно засипване с уплътняване с земни почви  </t>
  </si>
  <si>
    <t xml:space="preserve">Обратно засипване с уплътняване с кариерен чакъл  </t>
  </si>
  <si>
    <t>Подложен изравнителен бетон С12/15</t>
  </si>
  <si>
    <t xml:space="preserve">Бетон за основи и стена клас С25/30   </t>
  </si>
  <si>
    <t xml:space="preserve">Подливка пред стената с бетон клас С12/15  </t>
  </si>
  <si>
    <t xml:space="preserve">Кофражни работи стена </t>
  </si>
  <si>
    <t xml:space="preserve">Армировъчни работи стена  Ст.В420 </t>
  </si>
  <si>
    <t>Двукратна обмазка с горещ битум</t>
  </si>
  <si>
    <t xml:space="preserve">Оформяне на фуга със стиропор 2см. </t>
  </si>
  <si>
    <r>
      <t>Оформяне на барбакани с PVC-80,L=14м</t>
    </r>
    <r>
      <rPr>
        <vertAlign val="superscript"/>
        <sz val="12"/>
        <color indexed="8"/>
        <rFont val="Tahoma"/>
        <family val="2"/>
      </rPr>
      <t>1</t>
    </r>
    <r>
      <rPr>
        <sz val="12"/>
        <color indexed="8"/>
        <rFont val="Tahoma"/>
        <family val="2"/>
      </rPr>
      <t xml:space="preserve">  </t>
    </r>
  </si>
  <si>
    <t xml:space="preserve">Направа на дренажна призма от е.л.камък </t>
  </si>
  <si>
    <t xml:space="preserve">Предпазна ограда изкоп </t>
  </si>
  <si>
    <t>кг</t>
  </si>
  <si>
    <t xml:space="preserve">Машинен изкоп в земни почви  за основи   </t>
  </si>
  <si>
    <t xml:space="preserve">Ръчен изкоп в земни почви        </t>
  </si>
  <si>
    <t xml:space="preserve">Бетон за основи и стена клас С20/25   </t>
  </si>
  <si>
    <t>Кофражни работи стена</t>
  </si>
  <si>
    <t xml:space="preserve">Двукратна обмазка с горещ битум </t>
  </si>
  <si>
    <t>Доставка и монтаж на PVC тръба ф40см</t>
  </si>
  <si>
    <t xml:space="preserve">Заскаляване с едро ломен камък на оттока на тръбата  </t>
  </si>
  <si>
    <t>Заливане фуга нов-стар асфалт с битум</t>
  </si>
  <si>
    <t>III. ПЪТНИ РАБОТИ</t>
  </si>
  <si>
    <t>II. ВОДОСЪБИРАТЕЛНА ШАХТА И ВОДООТВЕЖДАЩ КАНАЛ:</t>
  </si>
  <si>
    <t>I. ПОДПОРНА СТЕНА:</t>
  </si>
  <si>
    <t>ОБОБЩЕНА КОЛИЧЕСТВЕНО-СТОЙНОСТНА СМЕТКА</t>
  </si>
  <si>
    <t>СТОЙНОСТ СМР БЕЗ ДДС</t>
  </si>
  <si>
    <t>ДДС НА СМР</t>
  </si>
  <si>
    <t>ОБЩО СТОЙНОСТ СМР С ДДС</t>
  </si>
  <si>
    <t>ОБЕКТ:  Възстановяване на инфраструктурата и укрепване на свлачище на улица в с.  Калайджии, общ. Златарица</t>
  </si>
  <si>
    <t>Съставил:</t>
  </si>
  <si>
    <t>Проверил:</t>
  </si>
  <si>
    <t>Образец № 1.1</t>
  </si>
  <si>
    <t>Ед.цена,
лв</t>
  </si>
  <si>
    <t>Стойност,
 лв</t>
  </si>
  <si>
    <t>ВЪЗЛОЖИТЕЛ: Община Златарица</t>
  </si>
  <si>
    <t>Рекултивация на терена пред стената (тампониране+затревяване)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</si>
</sst>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58">
      <selection activeCell="B27" sqref="B27"/>
    </sheetView>
  </sheetViews>
  <sheetFormatPr defaultColWidth="9.140625" defaultRowHeight="15"/>
  <cols>
    <col min="1" max="1" width="10.140625" style="2" customWidth="1"/>
    <col min="2" max="2" width="60.28125" style="5" customWidth="1"/>
    <col min="3" max="3" width="11.140625" style="2" customWidth="1"/>
    <col min="4" max="4" width="14.8515625" style="2" customWidth="1"/>
    <col min="5" max="5" width="11.421875" style="3" customWidth="1"/>
    <col min="6" max="6" width="13.8515625" style="3" customWidth="1"/>
    <col min="7" max="7" width="9.57421875" style="3" bestFit="1" customWidth="1"/>
    <col min="8" max="18" width="9.140625" style="3" customWidth="1"/>
    <col min="19" max="20" width="9.140625" style="4" customWidth="1"/>
  </cols>
  <sheetData>
    <row r="1" spans="5:6" ht="29.25" customHeight="1">
      <c r="E1" s="27" t="s">
        <v>61</v>
      </c>
      <c r="F1" s="28"/>
    </row>
    <row r="2" spans="1:6" ht="37.5" customHeight="1">
      <c r="A2" s="32" t="s">
        <v>58</v>
      </c>
      <c r="B2" s="32"/>
      <c r="C2" s="32"/>
      <c r="D2" s="32"/>
      <c r="E2" s="32"/>
      <c r="F2" s="32"/>
    </row>
    <row r="3" spans="1:6" ht="24" customHeight="1">
      <c r="A3" s="37" t="s">
        <v>64</v>
      </c>
      <c r="B3" s="38"/>
      <c r="C3" s="38"/>
      <c r="D3" s="38"/>
      <c r="E3" s="38"/>
      <c r="F3" s="38"/>
    </row>
    <row r="4" spans="1:6" ht="20.25" customHeight="1">
      <c r="A4" s="10"/>
      <c r="B4" s="2"/>
      <c r="E4" s="2"/>
      <c r="F4" s="2"/>
    </row>
    <row r="5" spans="1:6" ht="15">
      <c r="A5" s="33" t="s">
        <v>54</v>
      </c>
      <c r="B5" s="33"/>
      <c r="C5" s="33"/>
      <c r="D5" s="33"/>
      <c r="E5" s="33"/>
      <c r="F5" s="33"/>
    </row>
    <row r="6" spans="1:6" ht="15">
      <c r="A6" s="34"/>
      <c r="B6" s="34"/>
      <c r="C6" s="34"/>
      <c r="D6" s="34"/>
      <c r="E6" s="34"/>
      <c r="F6" s="34"/>
    </row>
    <row r="7" spans="1:6" ht="15">
      <c r="A7" s="48" t="s">
        <v>0</v>
      </c>
      <c r="B7" s="48" t="s">
        <v>1</v>
      </c>
      <c r="C7" s="35" t="s">
        <v>2</v>
      </c>
      <c r="D7" s="43" t="s">
        <v>3</v>
      </c>
      <c r="E7" s="35" t="s">
        <v>62</v>
      </c>
      <c r="F7" s="43" t="s">
        <v>63</v>
      </c>
    </row>
    <row r="8" spans="1:6" ht="18" customHeight="1">
      <c r="A8" s="49"/>
      <c r="B8" s="49"/>
      <c r="C8" s="36"/>
      <c r="D8" s="35"/>
      <c r="E8" s="36"/>
      <c r="F8" s="35"/>
    </row>
    <row r="9" spans="1:6" ht="27" customHeight="1">
      <c r="A9" s="22" t="s">
        <v>23</v>
      </c>
      <c r="B9" s="25"/>
      <c r="C9" s="25"/>
      <c r="D9" s="25"/>
      <c r="E9" s="26"/>
      <c r="F9" s="6"/>
    </row>
    <row r="10" spans="1:6" ht="15">
      <c r="A10" s="1">
        <v>1</v>
      </c>
      <c r="B10" s="15" t="s">
        <v>25</v>
      </c>
      <c r="C10" s="1" t="s">
        <v>9</v>
      </c>
      <c r="D10" s="1">
        <v>120</v>
      </c>
      <c r="E10" s="1"/>
      <c r="F10" s="12"/>
    </row>
    <row r="11" spans="1:6" ht="15">
      <c r="A11" s="1">
        <v>2</v>
      </c>
      <c r="B11" s="15" t="s">
        <v>26</v>
      </c>
      <c r="C11" s="1" t="s">
        <v>4</v>
      </c>
      <c r="D11" s="1">
        <v>60</v>
      </c>
      <c r="E11" s="1"/>
      <c r="F11" s="12"/>
    </row>
    <row r="12" spans="1:6" ht="15">
      <c r="A12" s="1">
        <v>3</v>
      </c>
      <c r="B12" s="15" t="s">
        <v>27</v>
      </c>
      <c r="C12" s="1" t="s">
        <v>4</v>
      </c>
      <c r="D12" s="1">
        <v>10</v>
      </c>
      <c r="E12" s="1"/>
      <c r="F12" s="12"/>
    </row>
    <row r="13" spans="1:6" ht="15">
      <c r="A13" s="1">
        <v>4</v>
      </c>
      <c r="B13" s="15" t="s">
        <v>28</v>
      </c>
      <c r="C13" s="1" t="s">
        <v>4</v>
      </c>
      <c r="D13" s="1">
        <v>50</v>
      </c>
      <c r="E13" s="1"/>
      <c r="F13" s="12"/>
    </row>
    <row r="14" spans="1:6" ht="15">
      <c r="A14" s="1">
        <v>5</v>
      </c>
      <c r="B14" s="15" t="s">
        <v>29</v>
      </c>
      <c r="C14" s="1" t="s">
        <v>4</v>
      </c>
      <c r="D14" s="1">
        <v>24</v>
      </c>
      <c r="E14" s="1"/>
      <c r="F14" s="12"/>
    </row>
    <row r="15" spans="1:6" ht="15">
      <c r="A15" s="1">
        <v>6</v>
      </c>
      <c r="B15" s="15" t="s">
        <v>30</v>
      </c>
      <c r="C15" s="1" t="s">
        <v>4</v>
      </c>
      <c r="D15" s="1">
        <v>40</v>
      </c>
      <c r="E15" s="1"/>
      <c r="F15" s="12"/>
    </row>
    <row r="16" spans="1:6" ht="15">
      <c r="A16" s="1">
        <v>7</v>
      </c>
      <c r="B16" s="15" t="s">
        <v>31</v>
      </c>
      <c r="C16" s="1" t="s">
        <v>4</v>
      </c>
      <c r="D16" s="1">
        <v>240</v>
      </c>
      <c r="E16" s="1"/>
      <c r="F16" s="12"/>
    </row>
    <row r="17" spans="1:6" ht="15">
      <c r="A17" s="1">
        <v>8</v>
      </c>
      <c r="B17" s="15" t="s">
        <v>32</v>
      </c>
      <c r="C17" s="1" t="s">
        <v>4</v>
      </c>
      <c r="D17" s="1">
        <v>13</v>
      </c>
      <c r="E17" s="1"/>
      <c r="F17" s="12"/>
    </row>
    <row r="18" spans="1:6" ht="15">
      <c r="A18" s="1">
        <v>9</v>
      </c>
      <c r="B18" s="15" t="s">
        <v>33</v>
      </c>
      <c r="C18" s="1" t="s">
        <v>4</v>
      </c>
      <c r="D18" s="1">
        <v>59</v>
      </c>
      <c r="E18" s="1"/>
      <c r="F18" s="12"/>
    </row>
    <row r="19" spans="1:6" ht="15">
      <c r="A19" s="1">
        <v>10</v>
      </c>
      <c r="B19" s="15" t="s">
        <v>34</v>
      </c>
      <c r="C19" s="1" t="s">
        <v>4</v>
      </c>
      <c r="D19" s="1">
        <v>10</v>
      </c>
      <c r="E19" s="1"/>
      <c r="F19" s="12"/>
    </row>
    <row r="20" spans="1:6" ht="15">
      <c r="A20" s="1">
        <v>11</v>
      </c>
      <c r="B20" s="15" t="s">
        <v>35</v>
      </c>
      <c r="C20" s="1" t="s">
        <v>15</v>
      </c>
      <c r="D20" s="1">
        <v>222</v>
      </c>
      <c r="E20" s="1"/>
      <c r="F20" s="12"/>
    </row>
    <row r="21" spans="1:6" ht="15">
      <c r="A21" s="1">
        <v>12</v>
      </c>
      <c r="B21" s="15" t="s">
        <v>36</v>
      </c>
      <c r="C21" s="1" t="s">
        <v>42</v>
      </c>
      <c r="D21" s="1">
        <v>4104</v>
      </c>
      <c r="E21" s="1"/>
      <c r="F21" s="12"/>
    </row>
    <row r="22" spans="1:6" ht="15">
      <c r="A22" s="1">
        <v>13</v>
      </c>
      <c r="B22" s="15" t="s">
        <v>37</v>
      </c>
      <c r="C22" s="1" t="s">
        <v>15</v>
      </c>
      <c r="D22" s="1">
        <v>141</v>
      </c>
      <c r="E22" s="1"/>
      <c r="F22" s="12"/>
    </row>
    <row r="23" spans="1:6" ht="15">
      <c r="A23" s="1">
        <v>14</v>
      </c>
      <c r="B23" s="15" t="s">
        <v>38</v>
      </c>
      <c r="C23" s="1" t="s">
        <v>15</v>
      </c>
      <c r="D23" s="1">
        <v>4</v>
      </c>
      <c r="E23" s="1"/>
      <c r="F23" s="12"/>
    </row>
    <row r="24" spans="1:6" ht="18">
      <c r="A24" s="20">
        <v>15</v>
      </c>
      <c r="B24" s="15" t="s">
        <v>39</v>
      </c>
      <c r="C24" s="1" t="s">
        <v>18</v>
      </c>
      <c r="D24" s="1">
        <v>39</v>
      </c>
      <c r="E24" s="1"/>
      <c r="F24" s="12"/>
    </row>
    <row r="25" spans="1:6" ht="15">
      <c r="A25" s="1">
        <v>16</v>
      </c>
      <c r="B25" s="15" t="s">
        <v>40</v>
      </c>
      <c r="C25" s="1" t="s">
        <v>4</v>
      </c>
      <c r="D25" s="1">
        <v>30</v>
      </c>
      <c r="E25" s="1"/>
      <c r="F25" s="12"/>
    </row>
    <row r="26" spans="1:6" ht="15">
      <c r="A26" s="1">
        <v>17</v>
      </c>
      <c r="B26" s="15" t="s">
        <v>41</v>
      </c>
      <c r="C26" s="1" t="s">
        <v>9</v>
      </c>
      <c r="D26" s="1">
        <v>40</v>
      </c>
      <c r="E26" s="1"/>
      <c r="F26" s="12"/>
    </row>
    <row r="27" spans="1:7" ht="18.75" customHeight="1">
      <c r="A27" s="20">
        <v>18</v>
      </c>
      <c r="B27" s="15" t="s">
        <v>65</v>
      </c>
      <c r="C27" s="20" t="s">
        <v>15</v>
      </c>
      <c r="D27" s="20">
        <v>1000</v>
      </c>
      <c r="E27" s="1"/>
      <c r="F27" s="12"/>
      <c r="G27" s="9"/>
    </row>
    <row r="28" spans="1:7" ht="31.5" customHeight="1">
      <c r="A28" s="29" t="s">
        <v>53</v>
      </c>
      <c r="B28" s="30"/>
      <c r="C28" s="30"/>
      <c r="D28" s="30"/>
      <c r="E28" s="31"/>
      <c r="F28" s="13"/>
      <c r="G28" s="9"/>
    </row>
    <row r="29" spans="1:7" ht="20.25" customHeight="1">
      <c r="A29" s="44"/>
      <c r="B29" s="45"/>
      <c r="C29" s="45"/>
      <c r="D29" s="45"/>
      <c r="E29" s="45"/>
      <c r="F29" s="46"/>
      <c r="G29" s="9"/>
    </row>
    <row r="30" spans="1:6" ht="30" customHeight="1">
      <c r="A30" s="52" t="s">
        <v>24</v>
      </c>
      <c r="B30" s="53"/>
      <c r="C30" s="53"/>
      <c r="D30" s="53"/>
      <c r="E30" s="54"/>
      <c r="F30" s="6"/>
    </row>
    <row r="31" spans="1:6" ht="15">
      <c r="A31" s="1">
        <v>1</v>
      </c>
      <c r="B31" s="15" t="s">
        <v>43</v>
      </c>
      <c r="C31" s="8" t="s">
        <v>4</v>
      </c>
      <c r="D31" s="1">
        <v>6</v>
      </c>
      <c r="E31" s="8"/>
      <c r="F31" s="12"/>
    </row>
    <row r="32" spans="1:6" ht="15">
      <c r="A32" s="1">
        <v>2</v>
      </c>
      <c r="B32" s="15" t="s">
        <v>44</v>
      </c>
      <c r="C32" s="8" t="s">
        <v>4</v>
      </c>
      <c r="D32" s="1">
        <v>2</v>
      </c>
      <c r="E32" s="8"/>
      <c r="F32" s="12"/>
    </row>
    <row r="33" spans="1:6" ht="15">
      <c r="A33" s="1">
        <v>3</v>
      </c>
      <c r="B33" s="15" t="s">
        <v>30</v>
      </c>
      <c r="C33" s="8" t="s">
        <v>4</v>
      </c>
      <c r="D33" s="1">
        <v>6</v>
      </c>
      <c r="E33" s="8"/>
      <c r="F33" s="12"/>
    </row>
    <row r="34" spans="1:6" ht="15">
      <c r="A34" s="1">
        <v>4</v>
      </c>
      <c r="B34" s="15" t="s">
        <v>32</v>
      </c>
      <c r="C34" s="8" t="s">
        <v>4</v>
      </c>
      <c r="D34" s="1">
        <v>0.3</v>
      </c>
      <c r="E34" s="8"/>
      <c r="F34" s="12"/>
    </row>
    <row r="35" spans="1:6" ht="15">
      <c r="A35" s="1">
        <v>5</v>
      </c>
      <c r="B35" s="15" t="s">
        <v>45</v>
      </c>
      <c r="C35" s="8" t="s">
        <v>4</v>
      </c>
      <c r="D35" s="1">
        <v>1.4</v>
      </c>
      <c r="E35" s="8"/>
      <c r="F35" s="12"/>
    </row>
    <row r="36" spans="1:6" ht="15">
      <c r="A36" s="1">
        <v>6</v>
      </c>
      <c r="B36" s="15" t="s">
        <v>46</v>
      </c>
      <c r="C36" s="8" t="s">
        <v>15</v>
      </c>
      <c r="D36" s="1">
        <v>12</v>
      </c>
      <c r="E36" s="8"/>
      <c r="F36" s="12"/>
    </row>
    <row r="37" spans="1:6" ht="15">
      <c r="A37" s="1">
        <v>7</v>
      </c>
      <c r="B37" s="15" t="s">
        <v>36</v>
      </c>
      <c r="C37" s="8" t="s">
        <v>42</v>
      </c>
      <c r="D37" s="1">
        <v>60</v>
      </c>
      <c r="E37" s="8"/>
      <c r="F37" s="12"/>
    </row>
    <row r="38" spans="1:6" ht="15">
      <c r="A38" s="1">
        <v>8</v>
      </c>
      <c r="B38" s="15" t="s">
        <v>47</v>
      </c>
      <c r="C38" s="8" t="s">
        <v>15</v>
      </c>
      <c r="D38" s="1">
        <v>8</v>
      </c>
      <c r="E38" s="8"/>
      <c r="F38" s="12"/>
    </row>
    <row r="39" spans="1:6" ht="15">
      <c r="A39" s="1">
        <v>9</v>
      </c>
      <c r="B39" s="15" t="s">
        <v>48</v>
      </c>
      <c r="C39" s="8" t="s">
        <v>9</v>
      </c>
      <c r="D39" s="1">
        <v>20</v>
      </c>
      <c r="E39" s="8"/>
      <c r="F39" s="12"/>
    </row>
    <row r="40" spans="1:7" ht="20.25" customHeight="1">
      <c r="A40" s="19">
        <v>10</v>
      </c>
      <c r="B40" s="15" t="s">
        <v>49</v>
      </c>
      <c r="C40" s="19" t="s">
        <v>4</v>
      </c>
      <c r="D40" s="19">
        <v>4</v>
      </c>
      <c r="E40" s="8"/>
      <c r="F40" s="12"/>
      <c r="G40" s="9"/>
    </row>
    <row r="41" spans="1:7" ht="30.75" customHeight="1">
      <c r="A41" s="29" t="s">
        <v>52</v>
      </c>
      <c r="B41" s="30"/>
      <c r="C41" s="30"/>
      <c r="D41" s="30"/>
      <c r="E41" s="31"/>
      <c r="F41" s="14"/>
      <c r="G41" s="9"/>
    </row>
    <row r="42" spans="1:7" ht="19.5" customHeight="1">
      <c r="A42" s="44"/>
      <c r="B42" s="45"/>
      <c r="C42" s="45"/>
      <c r="D42" s="45"/>
      <c r="E42" s="45"/>
      <c r="F42" s="46"/>
      <c r="G42" s="9"/>
    </row>
    <row r="43" spans="1:6" ht="30" customHeight="1">
      <c r="A43" s="22" t="s">
        <v>51</v>
      </c>
      <c r="B43" s="25"/>
      <c r="C43" s="25"/>
      <c r="D43" s="25"/>
      <c r="E43" s="26"/>
      <c r="F43" s="6"/>
    </row>
    <row r="44" spans="1:6" ht="15">
      <c r="A44" s="1">
        <v>1</v>
      </c>
      <c r="B44" s="15" t="s">
        <v>5</v>
      </c>
      <c r="C44" s="1" t="s">
        <v>4</v>
      </c>
      <c r="D44" s="1">
        <v>20</v>
      </c>
      <c r="E44" s="1"/>
      <c r="F44" s="12"/>
    </row>
    <row r="45" spans="1:6" ht="15">
      <c r="A45" s="1">
        <v>2</v>
      </c>
      <c r="B45" s="15" t="s">
        <v>19</v>
      </c>
      <c r="C45" s="1" t="s">
        <v>4</v>
      </c>
      <c r="D45" s="1">
        <v>100</v>
      </c>
      <c r="E45" s="1"/>
      <c r="F45" s="12"/>
    </row>
    <row r="46" spans="1:6" ht="15">
      <c r="A46" s="1">
        <v>3</v>
      </c>
      <c r="B46" s="15" t="s">
        <v>6</v>
      </c>
      <c r="C46" s="1" t="s">
        <v>4</v>
      </c>
      <c r="D46" s="1">
        <v>70</v>
      </c>
      <c r="E46" s="1"/>
      <c r="F46" s="12"/>
    </row>
    <row r="47" spans="1:6" ht="15">
      <c r="A47" s="1">
        <v>4</v>
      </c>
      <c r="B47" s="15" t="s">
        <v>7</v>
      </c>
      <c r="C47" s="1" t="s">
        <v>4</v>
      </c>
      <c r="D47" s="1">
        <v>22</v>
      </c>
      <c r="E47" s="1"/>
      <c r="F47" s="12"/>
    </row>
    <row r="48" spans="1:6" ht="15">
      <c r="A48" s="1">
        <v>5</v>
      </c>
      <c r="B48" s="15" t="s">
        <v>8</v>
      </c>
      <c r="C48" s="1" t="s">
        <v>9</v>
      </c>
      <c r="D48" s="1">
        <v>10</v>
      </c>
      <c r="E48" s="1"/>
      <c r="F48" s="12"/>
    </row>
    <row r="49" spans="1:6" ht="15">
      <c r="A49" s="1">
        <v>6</v>
      </c>
      <c r="B49" s="15" t="s">
        <v>10</v>
      </c>
      <c r="C49" s="1" t="s">
        <v>9</v>
      </c>
      <c r="D49" s="1">
        <v>65</v>
      </c>
      <c r="E49" s="1"/>
      <c r="F49" s="12"/>
    </row>
    <row r="50" spans="1:6" ht="15">
      <c r="A50" s="1">
        <v>7</v>
      </c>
      <c r="B50" s="15" t="s">
        <v>11</v>
      </c>
      <c r="C50" s="1" t="s">
        <v>9</v>
      </c>
      <c r="D50" s="1">
        <v>65</v>
      </c>
      <c r="E50" s="1"/>
      <c r="F50" s="12"/>
    </row>
    <row r="51" spans="1:6" ht="30">
      <c r="A51" s="1">
        <v>8</v>
      </c>
      <c r="B51" s="15" t="s">
        <v>20</v>
      </c>
      <c r="C51" s="1" t="s">
        <v>12</v>
      </c>
      <c r="D51" s="1">
        <v>34</v>
      </c>
      <c r="E51" s="1"/>
      <c r="F51" s="12"/>
    </row>
    <row r="52" spans="1:6" ht="30">
      <c r="A52" s="21">
        <v>9</v>
      </c>
      <c r="B52" s="15" t="s">
        <v>21</v>
      </c>
      <c r="C52" s="21" t="s">
        <v>12</v>
      </c>
      <c r="D52" s="21">
        <v>23</v>
      </c>
      <c r="E52" s="1"/>
      <c r="F52" s="12"/>
    </row>
    <row r="53" spans="1:6" ht="30">
      <c r="A53" s="1">
        <v>10</v>
      </c>
      <c r="B53" s="15" t="s">
        <v>22</v>
      </c>
      <c r="C53" s="1" t="s">
        <v>12</v>
      </c>
      <c r="D53" s="1">
        <v>7</v>
      </c>
      <c r="E53" s="1"/>
      <c r="F53" s="12"/>
    </row>
    <row r="54" spans="1:6" ht="15">
      <c r="A54" s="1">
        <v>11</v>
      </c>
      <c r="B54" s="15" t="s">
        <v>50</v>
      </c>
      <c r="C54" s="1" t="s">
        <v>9</v>
      </c>
      <c r="D54" s="1">
        <v>6</v>
      </c>
      <c r="E54" s="1"/>
      <c r="F54" s="12"/>
    </row>
    <row r="55" spans="1:6" ht="15">
      <c r="A55" s="1">
        <v>12</v>
      </c>
      <c r="B55" s="15" t="s">
        <v>13</v>
      </c>
      <c r="C55" s="1" t="s">
        <v>9</v>
      </c>
      <c r="D55" s="1">
        <v>30</v>
      </c>
      <c r="E55" s="1"/>
      <c r="F55" s="12"/>
    </row>
    <row r="56" spans="1:6" ht="15">
      <c r="A56" s="1">
        <v>13</v>
      </c>
      <c r="B56" s="15" t="s">
        <v>14</v>
      </c>
      <c r="C56" s="1" t="s">
        <v>15</v>
      </c>
      <c r="D56" s="1">
        <v>15</v>
      </c>
      <c r="E56" s="1"/>
      <c r="F56" s="12"/>
    </row>
    <row r="57" spans="1:6" ht="15">
      <c r="A57" s="1">
        <v>14</v>
      </c>
      <c r="B57" s="15" t="s">
        <v>16</v>
      </c>
      <c r="C57" s="1" t="s">
        <v>15</v>
      </c>
      <c r="D57" s="1">
        <v>2</v>
      </c>
      <c r="E57" s="1"/>
      <c r="F57" s="12"/>
    </row>
    <row r="58" spans="1:7" ht="19.5" customHeight="1">
      <c r="A58" s="19">
        <v>15</v>
      </c>
      <c r="B58" s="15" t="s">
        <v>17</v>
      </c>
      <c r="C58" s="19" t="s">
        <v>18</v>
      </c>
      <c r="D58" s="19">
        <v>2</v>
      </c>
      <c r="E58" s="1"/>
      <c r="F58" s="12"/>
      <c r="G58" s="9"/>
    </row>
    <row r="59" spans="1:7" ht="27.75" customHeight="1">
      <c r="A59" s="22" t="s">
        <v>51</v>
      </c>
      <c r="B59" s="23"/>
      <c r="C59" s="23"/>
      <c r="D59" s="23"/>
      <c r="E59" s="24"/>
      <c r="F59" s="14">
        <f>SUM(F44:F58)</f>
        <v>0</v>
      </c>
      <c r="G59" s="9"/>
    </row>
    <row r="60" spans="1:7" ht="27.75" customHeight="1">
      <c r="A60" s="39" t="s">
        <v>55</v>
      </c>
      <c r="B60" s="40"/>
      <c r="C60" s="40"/>
      <c r="D60" s="40"/>
      <c r="E60" s="40"/>
      <c r="F60" s="17">
        <f>F28+F41+F59</f>
        <v>0</v>
      </c>
      <c r="G60" s="9"/>
    </row>
    <row r="61" spans="1:7" ht="27.75" customHeight="1">
      <c r="A61" s="41" t="s">
        <v>56</v>
      </c>
      <c r="B61" s="42"/>
      <c r="C61" s="42"/>
      <c r="D61" s="42"/>
      <c r="E61" s="42"/>
      <c r="F61" s="18">
        <f>F60*20/100</f>
        <v>0</v>
      </c>
      <c r="G61" s="9"/>
    </row>
    <row r="62" spans="1:7" ht="27.75" customHeight="1">
      <c r="A62" s="41" t="s">
        <v>57</v>
      </c>
      <c r="B62" s="42"/>
      <c r="C62" s="42"/>
      <c r="D62" s="42"/>
      <c r="E62" s="42"/>
      <c r="F62" s="18">
        <f>F60+F61</f>
        <v>0</v>
      </c>
      <c r="G62" s="9"/>
    </row>
    <row r="63" spans="3:6" ht="26.25" customHeight="1">
      <c r="C63" s="51"/>
      <c r="D63" s="51"/>
      <c r="E63" s="51"/>
      <c r="F63" s="11"/>
    </row>
    <row r="64" spans="1:6" ht="30" customHeight="1">
      <c r="A64" s="2" t="s">
        <v>59</v>
      </c>
      <c r="C64" s="10"/>
      <c r="D64" s="50"/>
      <c r="E64" s="50"/>
      <c r="F64" s="11"/>
    </row>
    <row r="65" spans="3:6" ht="23.25" customHeight="1">
      <c r="C65" s="10"/>
      <c r="D65" s="50"/>
      <c r="E65" s="50"/>
      <c r="F65" s="11"/>
    </row>
    <row r="66" spans="1:6" ht="37.5" customHeight="1">
      <c r="A66" s="2" t="s">
        <v>60</v>
      </c>
      <c r="B66" s="16"/>
      <c r="D66" s="7"/>
      <c r="E66" s="7"/>
      <c r="F66" s="11"/>
    </row>
    <row r="67" spans="4:6" ht="30" customHeight="1">
      <c r="D67" s="7"/>
      <c r="E67" s="7"/>
      <c r="F67" s="11"/>
    </row>
    <row r="68" spans="4:6" ht="30" customHeight="1">
      <c r="D68" s="7"/>
      <c r="E68" s="7"/>
      <c r="F68" s="11"/>
    </row>
    <row r="69" spans="3:4" ht="15">
      <c r="C69" s="38"/>
      <c r="D69" s="38"/>
    </row>
    <row r="70" spans="3:4" ht="15">
      <c r="C70" s="47"/>
      <c r="D70" s="47"/>
    </row>
  </sheetData>
  <sheetProtection/>
  <mergeCells count="26">
    <mergeCell ref="C70:D70"/>
    <mergeCell ref="B7:B8"/>
    <mergeCell ref="A7:A8"/>
    <mergeCell ref="C7:C8"/>
    <mergeCell ref="D7:D8"/>
    <mergeCell ref="D64:E64"/>
    <mergeCell ref="C63:E63"/>
    <mergeCell ref="C69:D69"/>
    <mergeCell ref="A30:E30"/>
    <mergeCell ref="D65:E65"/>
    <mergeCell ref="A60:E60"/>
    <mergeCell ref="A61:E61"/>
    <mergeCell ref="A62:E62"/>
    <mergeCell ref="F7:F8"/>
    <mergeCell ref="A9:E9"/>
    <mergeCell ref="A29:F29"/>
    <mergeCell ref="A42:F42"/>
    <mergeCell ref="A59:E59"/>
    <mergeCell ref="A43:E43"/>
    <mergeCell ref="E1:F1"/>
    <mergeCell ref="A28:E28"/>
    <mergeCell ref="A2:F2"/>
    <mergeCell ref="A5:F6"/>
    <mergeCell ref="E7:E8"/>
    <mergeCell ref="A3:F3"/>
    <mergeCell ref="A41:E41"/>
  </mergeCells>
  <printOptions horizontalCentered="1"/>
  <pageMargins left="0.15748031496062992" right="0.11811023622047245" top="0.5511811023622047" bottom="0.984251968503937" header="0.31496062992125984" footer="0.31496062992125984"/>
  <pageSetup horizontalDpi="1200" verticalDpi="12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 Donchev</dc:creator>
  <cp:keywords/>
  <dc:description/>
  <cp:lastModifiedBy>Pc</cp:lastModifiedBy>
  <cp:lastPrinted>2019-05-30T06:32:32Z</cp:lastPrinted>
  <dcterms:created xsi:type="dcterms:W3CDTF">2013-09-22T11:49:20Z</dcterms:created>
  <dcterms:modified xsi:type="dcterms:W3CDTF">2019-05-30T06:46:57Z</dcterms:modified>
  <cp:category/>
  <cp:version/>
  <cp:contentType/>
  <cp:contentStatus/>
</cp:coreProperties>
</file>